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ara\Desktop\"/>
    </mc:Choice>
  </mc:AlternateContent>
  <bookViews>
    <workbookView xWindow="0" yWindow="0" windowWidth="24000" windowHeight="9615"/>
  </bookViews>
  <sheets>
    <sheet name="SO všeobecný objekt" sheetId="11" r:id="rId1"/>
  </sheets>
  <externalReferences>
    <externalReference r:id="rId2"/>
  </externalReferences>
  <calcPr calcId="162913"/>
</workbook>
</file>

<file path=xl/calcChain.xml><?xml version="1.0" encoding="utf-8"?>
<calcChain xmlns="http://schemas.openxmlformats.org/spreadsheetml/2006/main">
  <c r="K36" i="11" l="1"/>
  <c r="I36" i="11"/>
  <c r="K32" i="11"/>
  <c r="I32" i="11"/>
  <c r="K28" i="11"/>
  <c r="I28" i="11"/>
  <c r="K22" i="11"/>
  <c r="I22" i="11"/>
  <c r="K18" i="11"/>
  <c r="I18" i="11"/>
  <c r="K14" i="11"/>
  <c r="I14" i="11"/>
  <c r="A14" i="11"/>
  <c r="A18" i="11" s="1"/>
  <c r="K40" i="11" l="1"/>
  <c r="K26" i="11"/>
  <c r="A22" i="11"/>
  <c r="A28" i="11"/>
  <c r="A32" i="11" l="1"/>
  <c r="A36" i="11" l="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6"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7"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9" authorId="0" shapeId="0">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jsou s vlastníky projednány a doloženy nájemními smlouvami nebo smlouvami o smlouvách budoucích, případně nájemními smlouvami s odloženou účinností.
Smlouvy musí být vždy součástí dokladové části dokumentace stavby.</t>
        </r>
        <r>
          <rPr>
            <sz val="9"/>
            <color indexed="81"/>
            <rFont val="Tahoma"/>
            <family val="2"/>
            <charset val="238"/>
          </rPr>
          <t xml:space="preserve">
</t>
        </r>
      </text>
    </comment>
  </commentList>
</comments>
</file>

<file path=xl/sharedStrings.xml><?xml version="1.0" encoding="utf-8"?>
<sst xmlns="http://schemas.openxmlformats.org/spreadsheetml/2006/main" count="94" uniqueCount="72">
  <si>
    <t>SOPS/PR/2018/06/01</t>
  </si>
  <si>
    <t>SOUPIS PRACÍ / ROZPOČET</t>
  </si>
  <si>
    <t>SO 98-98</t>
  </si>
  <si>
    <t>Stavba:</t>
  </si>
  <si>
    <t>CELKEM:</t>
  </si>
  <si>
    <t>SO/PS:</t>
  </si>
  <si>
    <t>Všeobecný objekt</t>
  </si>
  <si>
    <t>Kategorie monitoringu:</t>
  </si>
  <si>
    <t/>
  </si>
  <si>
    <t>Klasifikace SO/PS:</t>
  </si>
  <si>
    <t>Stupeň dokumentace:</t>
  </si>
  <si>
    <t>Stádium 2</t>
  </si>
  <si>
    <t xml:space="preserve">  Dokumentace pro územní řízení - DUR</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</si>
  <si>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</si>
  <si>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</si>
  <si>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</si>
  <si>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</si>
  <si>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</si>
  <si>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</si>
  <si>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</si>
  <si>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</si>
  <si>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</si>
  <si>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</si>
  <si>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</si>
  <si>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</si>
  <si>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</si>
  <si>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</si>
  <si>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</si>
  <si>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</si>
  <si>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</si>
  <si>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</si>
  <si>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</si>
  <si>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</si>
  <si>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</si>
  <si>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</si>
  <si>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</si>
  <si>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</si>
  <si>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</si>
  <si>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</si>
  <si>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</si>
  <si>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</si>
  <si>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</si>
  <si>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</si>
  <si>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</si>
  <si>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</si>
  <si>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</si>
  <si>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</si>
  <si>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</si>
  <si>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</si>
  <si>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</si>
  <si>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</si>
  <si>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</si>
  <si>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</si>
  <si>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</si>
  <si>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</si>
  <si>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</si>
  <si>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</si>
  <si>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</si>
  <si>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</si>
  <si>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</si>
  <si>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</si>
  <si>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</si>
  <si>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</si>
  <si>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Nájmy hrazené zhotovitelem stavby</t>
  </si>
  <si>
    <t>popis položky</t>
  </si>
  <si>
    <t>GSM-R, trať Kralupy n. Vlt. - Neratovice</t>
  </si>
  <si>
    <t xml:space="preserve">GSM-R, trať Kralupy n. Vlt. - Neratovice
</t>
  </si>
  <si>
    <t>SUDOP PRAHA a.s.</t>
  </si>
  <si>
    <t>Ing. Martin Štrof</t>
  </si>
  <si>
    <t>S631800186</t>
  </si>
  <si>
    <t>5213520057</t>
  </si>
  <si>
    <t xml:space="preserve">Na plochy zařízení staveniště a dočasné zábory na pozemcích ve vlastnictví ČD, a.s. musí být uzavřena nájemní smlouva se zhotovitelem stavby na dobu využití pozemků a to v dostatečném předstihu, nejpozději však před předáním staveniště. Viz vyjádření ČD RSM Praha ze dne 21. 10. 2019 č. j. 2487/2019 v dokladové části jako 1.22_ČD_GŘ_PS201, PS202, PS203.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</si>
</sst>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39"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Calibri"/>
      <family val="2"/>
      <charset val="238"/>
      <scheme val="minor"/>
    </font>
    <font>
      <sz val="10"/>
      <name val="Arial"/>
      <family val="2"/>
      <charset val="238"/>
    </font>
    <font>
      <b/>
      <sz val="14"/>
      <name val="Arial"/>
      <family val="2"/>
      <charset val="238"/>
    </font>
    <font>
      <b/>
      <sz val="11"/>
      <name val="Arial"/>
      <family val="2"/>
      <charset val="238"/>
    </font>
    <font>
      <b/>
      <sz val="12"/>
      <name val="Arial"/>
      <family val="2"/>
      <charset val="238"/>
    </font>
    <font>
      <b/>
      <sz val="10"/>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6"/>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b/>
      <sz val="10"/>
      <color theme="8" tint="-0.249977111117893"/>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i/>
      <sz val="8"/>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s>
  <borders count="51">
    <border>
      <left/>
      <right/>
      <top/>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4">
    <xf numFmtId="0" fontId="0" fillId="0" borderId="0"/>
    <xf numFmtId="0" fontId="4" fillId="0" borderId="0"/>
    <xf numFmtId="0" fontId="3" fillId="0" borderId="0"/>
    <xf numFmtId="0" fontId="9" fillId="0" borderId="0">
      <alignment vertical="center"/>
    </xf>
  </cellStyleXfs>
  <cellXfs count="115">
    <xf numFmtId="0" fontId="0" fillId="0" borderId="0" xfId="0"/>
    <xf numFmtId="0" fontId="29" fillId="0" borderId="7" xfId="0" applyFont="1" applyFill="1" applyBorder="1" applyAlignment="1" applyProtection="1">
      <alignment vertical="center" wrapText="1"/>
      <protection hidden="1"/>
    </xf>
    <xf numFmtId="0" fontId="29" fillId="0" borderId="8" xfId="0" applyFont="1" applyFill="1" applyBorder="1" applyAlignment="1" applyProtection="1">
      <alignment vertical="center" wrapText="1"/>
      <protection hidden="1"/>
    </xf>
    <xf numFmtId="49" fontId="29" fillId="0" borderId="9" xfId="0" applyNumberFormat="1" applyFont="1" applyFill="1" applyBorder="1" applyAlignment="1" applyProtection="1">
      <alignment vertical="center"/>
      <protection hidden="1"/>
    </xf>
    <xf numFmtId="0" fontId="29" fillId="0" borderId="10" xfId="0" applyNumberFormat="1" applyFont="1" applyFill="1" applyBorder="1" applyAlignment="1" applyProtection="1">
      <alignment vertical="center"/>
      <protection hidden="1"/>
    </xf>
    <xf numFmtId="49" fontId="29" fillId="0" borderId="11" xfId="0" applyNumberFormat="1" applyFont="1" applyFill="1" applyBorder="1" applyAlignment="1" applyProtection="1">
      <alignment horizontal="right" vertical="center"/>
      <protection hidden="1"/>
    </xf>
    <xf numFmtId="49" fontId="5" fillId="0" borderId="13" xfId="0" applyNumberFormat="1" applyFont="1" applyFill="1" applyBorder="1" applyAlignment="1" applyProtection="1">
      <alignment horizontal="left" vertical="top"/>
    </xf>
    <xf numFmtId="49" fontId="5" fillId="0" borderId="13" xfId="0" applyNumberFormat="1" applyFont="1" applyFill="1" applyBorder="1" applyAlignment="1" applyProtection="1">
      <alignment vertical="top" wrapText="1"/>
    </xf>
    <xf numFmtId="49" fontId="5" fillId="0" borderId="13" xfId="0" applyNumberFormat="1" applyFont="1" applyFill="1" applyBorder="1" applyAlignment="1" applyProtection="1">
      <alignment vertical="top" wrapText="1"/>
      <protection locked="0"/>
    </xf>
    <xf numFmtId="49" fontId="30" fillId="0" borderId="13" xfId="0" applyNumberFormat="1" applyFont="1" applyFill="1" applyBorder="1" applyAlignment="1" applyProtection="1">
      <alignment vertical="top" wrapText="1"/>
      <protection hidden="1"/>
    </xf>
    <xf numFmtId="49" fontId="30" fillId="0" borderId="14" xfId="0" applyNumberFormat="1" applyFont="1" applyFill="1" applyBorder="1" applyAlignment="1" applyProtection="1">
      <alignment vertical="top" wrapText="1"/>
      <protection hidden="1"/>
    </xf>
    <xf numFmtId="0" fontId="31" fillId="0" borderId="17" xfId="0" applyFont="1" applyFill="1" applyBorder="1" applyAlignment="1" applyProtection="1">
      <alignment vertical="top"/>
      <protection hidden="1"/>
    </xf>
    <xf numFmtId="0" fontId="31" fillId="0" borderId="18" xfId="0" applyFont="1" applyFill="1" applyBorder="1" applyAlignment="1" applyProtection="1">
      <alignment vertical="top"/>
      <protection hidden="1"/>
    </xf>
    <xf numFmtId="49" fontId="7" fillId="0" borderId="18" xfId="0" applyNumberFormat="1" applyFont="1" applyFill="1" applyBorder="1" applyAlignment="1" applyProtection="1">
      <alignment vertical="top" wrapText="1"/>
      <protection locked="0"/>
    </xf>
    <xf numFmtId="49" fontId="31" fillId="0" borderId="18" xfId="0" applyNumberFormat="1" applyFont="1" applyFill="1" applyBorder="1" applyAlignment="1" applyProtection="1">
      <alignment vertical="top"/>
      <protection hidden="1"/>
    </xf>
    <xf numFmtId="49" fontId="31" fillId="0" borderId="19" xfId="0" applyNumberFormat="1" applyFont="1" applyFill="1" applyBorder="1" applyAlignment="1" applyProtection="1">
      <alignment vertical="top"/>
      <protection hidden="1"/>
    </xf>
    <xf numFmtId="0" fontId="32" fillId="4" borderId="20" xfId="0" applyFont="1" applyFill="1" applyBorder="1" applyAlignment="1" applyProtection="1">
      <alignment vertical="center"/>
      <protection hidden="1"/>
    </xf>
    <xf numFmtId="0" fontId="32" fillId="5" borderId="10" xfId="0" applyFont="1" applyFill="1" applyBorder="1" applyAlignment="1" applyProtection="1">
      <alignment vertical="center"/>
      <protection hidden="1"/>
    </xf>
    <xf numFmtId="49" fontId="33" fillId="0" borderId="18" xfId="0" applyNumberFormat="1" applyFont="1" applyFill="1" applyBorder="1" applyAlignment="1" applyProtection="1">
      <alignment vertical="center" wrapText="1"/>
      <protection locked="0"/>
    </xf>
    <xf numFmtId="0" fontId="1" fillId="0" borderId="18" xfId="0" applyNumberFormat="1" applyFont="1" applyFill="1" applyBorder="1" applyAlignment="1" applyProtection="1">
      <alignment vertical="center" wrapText="1"/>
      <protection hidden="1"/>
    </xf>
    <xf numFmtId="49" fontId="1" fillId="0" borderId="18" xfId="0" applyNumberFormat="1" applyFont="1" applyFill="1" applyBorder="1" applyAlignment="1" applyProtection="1">
      <alignment vertical="center" wrapText="1"/>
      <protection locked="0"/>
    </xf>
    <xf numFmtId="49" fontId="1" fillId="0" borderId="4" xfId="0" applyNumberFormat="1" applyFont="1" applyFill="1" applyBorder="1" applyAlignment="1" applyProtection="1">
      <alignment vertical="center" wrapText="1"/>
      <protection locked="0"/>
    </xf>
    <xf numFmtId="0" fontId="33" fillId="0" borderId="24" xfId="0" applyFont="1" applyFill="1" applyBorder="1" applyAlignment="1" applyProtection="1">
      <alignment vertical="center"/>
      <protection locked="0"/>
    </xf>
    <xf numFmtId="0" fontId="33" fillId="0" borderId="25" xfId="0" applyFont="1" applyFill="1" applyBorder="1" applyAlignment="1" applyProtection="1">
      <alignment horizontal="left" vertical="center"/>
      <protection locked="0"/>
    </xf>
    <xf numFmtId="0" fontId="2" fillId="0" borderId="17" xfId="0" applyFont="1" applyFill="1" applyBorder="1" applyAlignment="1" applyProtection="1">
      <alignment vertical="center"/>
      <protection hidden="1"/>
    </xf>
    <xf numFmtId="0" fontId="2" fillId="0" borderId="18" xfId="0" applyFont="1" applyFill="1" applyBorder="1" applyAlignment="1" applyProtection="1">
      <alignment vertical="center"/>
      <protection hidden="1"/>
    </xf>
    <xf numFmtId="49" fontId="8" fillId="0" borderId="18" xfId="0" applyNumberFormat="1" applyFont="1" applyFill="1" applyBorder="1" applyAlignment="1" applyProtection="1">
      <alignment vertical="center" wrapText="1"/>
      <protection locked="0"/>
    </xf>
    <xf numFmtId="49" fontId="8" fillId="0" borderId="18" xfId="0" applyNumberFormat="1" applyFont="1" applyFill="1" applyBorder="1" applyAlignment="1" applyProtection="1">
      <alignment vertical="center"/>
      <protection locked="0"/>
    </xf>
    <xf numFmtId="0" fontId="1" fillId="0" borderId="27" xfId="0" applyFont="1" applyFill="1" applyBorder="1" applyAlignment="1" applyProtection="1">
      <alignment vertical="center"/>
      <protection locked="0"/>
    </xf>
    <xf numFmtId="0" fontId="1" fillId="0" borderId="27" xfId="0" applyNumberFormat="1" applyFont="1" applyFill="1" applyBorder="1" applyAlignment="1" applyProtection="1">
      <alignment vertical="center"/>
      <protection locked="0"/>
    </xf>
    <xf numFmtId="165" fontId="4" fillId="0" borderId="32" xfId="0" applyNumberFormat="1" applyFont="1" applyFill="1" applyBorder="1" applyAlignment="1" applyProtection="1">
      <alignment horizontal="left" vertical="center" wrapText="1"/>
      <protection locked="0"/>
    </xf>
    <xf numFmtId="14" fontId="8" fillId="0" borderId="33" xfId="0" applyNumberFormat="1" applyFont="1" applyFill="1" applyBorder="1" applyAlignment="1" applyProtection="1">
      <alignment vertical="center"/>
      <protection locked="0"/>
    </xf>
    <xf numFmtId="14" fontId="1" fillId="0" borderId="34" xfId="0" applyNumberFormat="1" applyFont="1" applyFill="1" applyBorder="1" applyAlignment="1" applyProtection="1">
      <alignment vertical="center"/>
      <protection locked="0"/>
    </xf>
    <xf numFmtId="0" fontId="35" fillId="7" borderId="36" xfId="0" applyFont="1" applyFill="1" applyBorder="1" applyAlignment="1" applyProtection="1">
      <alignment horizontal="right" vertical="center"/>
      <protection hidden="1"/>
    </xf>
    <xf numFmtId="3" fontId="35" fillId="7" borderId="37" xfId="0" applyNumberFormat="1" applyFont="1" applyFill="1" applyBorder="1" applyAlignment="1" applyProtection="1">
      <alignment horizontal="left" vertical="center"/>
      <protection hidden="1"/>
    </xf>
    <xf numFmtId="0" fontId="36" fillId="7" borderId="5" xfId="0" applyFont="1" applyFill="1" applyBorder="1" applyAlignment="1" applyProtection="1">
      <alignment horizontal="center" vertical="center"/>
      <protection hidden="1"/>
    </xf>
    <xf numFmtId="0" fontId="36" fillId="7" borderId="40" xfId="0" applyFont="1" applyFill="1" applyBorder="1" applyAlignment="1" applyProtection="1">
      <alignment horizontal="center" vertical="center"/>
      <protection hidden="1"/>
    </xf>
    <xf numFmtId="0" fontId="1" fillId="8" borderId="41" xfId="0" applyFont="1" applyFill="1" applyBorder="1" applyAlignment="1" applyProtection="1">
      <alignmen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0" fontId="1" fillId="8" borderId="1" xfId="0" applyFont="1" applyFill="1" applyBorder="1" applyAlignment="1" applyProtection="1">
      <alignment horizontal="left" vertical="center"/>
      <protection locked="0"/>
    </xf>
    <xf numFmtId="0" fontId="1" fillId="8" borderId="42" xfId="0" applyFont="1" applyFill="1" applyBorder="1" applyAlignment="1" applyProtection="1">
      <alignment horizontal="center" vertical="center"/>
      <protection locked="0"/>
    </xf>
    <xf numFmtId="0" fontId="37" fillId="3" borderId="43" xfId="0" applyFont="1" applyFill="1" applyBorder="1" applyAlignment="1" applyProtection="1">
      <alignment horizontal="center" vertical="center"/>
    </xf>
    <xf numFmtId="49" fontId="37" fillId="0" borderId="44" xfId="0" applyNumberFormat="1" applyFont="1" applyFill="1" applyBorder="1" applyAlignment="1" applyProtection="1">
      <alignment horizontal="center" vertical="center"/>
      <protection locked="0"/>
    </xf>
    <xf numFmtId="0" fontId="37" fillId="3" borderId="44" xfId="0" applyFont="1" applyFill="1" applyBorder="1" applyAlignment="1" applyProtection="1">
      <alignment horizontal="center" vertical="center"/>
      <protection locked="0"/>
    </xf>
    <xf numFmtId="0" fontId="37" fillId="0" borderId="44" xfId="0" applyFont="1" applyFill="1" applyBorder="1" applyAlignment="1" applyProtection="1">
      <alignment horizontal="center" vertical="center"/>
      <protection locked="0"/>
    </xf>
    <xf numFmtId="0" fontId="10" fillId="0" borderId="44" xfId="3" applyNumberFormat="1" applyFont="1" applyFill="1" applyBorder="1" applyAlignment="1" applyProtection="1">
      <alignment horizontal="left" vertical="center" wrapText="1"/>
      <protection locked="0"/>
    </xf>
    <xf numFmtId="166" fontId="37" fillId="0" borderId="44" xfId="0" applyNumberFormat="1" applyFont="1" applyFill="1" applyBorder="1" applyAlignment="1" applyProtection="1">
      <alignment horizontal="center" vertical="center"/>
      <protection locked="0"/>
    </xf>
    <xf numFmtId="2" fontId="37" fillId="0" borderId="44" xfId="0" applyNumberFormat="1" applyFont="1" applyFill="1" applyBorder="1" applyAlignment="1" applyProtection="1">
      <alignment horizontal="center" vertical="center"/>
      <protection locked="0"/>
    </xf>
    <xf numFmtId="4" fontId="11" fillId="0" borderId="44" xfId="3" applyNumberFormat="1"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xf>
    <xf numFmtId="0" fontId="37" fillId="0" borderId="30" xfId="0" applyFont="1" applyBorder="1" applyAlignment="1" applyProtection="1">
      <alignment vertical="center"/>
      <protection locked="0"/>
    </xf>
    <xf numFmtId="0" fontId="37" fillId="0" borderId="0" xfId="0" applyFont="1" applyBorder="1" applyAlignment="1" applyProtection="1">
      <alignment vertical="center"/>
      <protection locked="0"/>
    </xf>
    <xf numFmtId="0" fontId="10" fillId="0" borderId="46" xfId="3"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center" vertical="center"/>
      <protection locked="0"/>
    </xf>
    <xf numFmtId="0" fontId="37" fillId="0" borderId="47" xfId="0" applyFont="1" applyBorder="1" applyAlignment="1" applyProtection="1">
      <alignment horizontal="center" vertical="center"/>
      <protection locked="0"/>
    </xf>
    <xf numFmtId="0" fontId="38" fillId="0" borderId="2" xfId="3" applyNumberFormat="1" applyFont="1" applyFill="1" applyBorder="1" applyAlignment="1" applyProtection="1">
      <alignment horizontal="left" vertical="center" wrapText="1" shrinkToFit="1"/>
      <protection locked="0"/>
    </xf>
    <xf numFmtId="0" fontId="37" fillId="0" borderId="48" xfId="0" applyFont="1" applyBorder="1" applyAlignment="1" applyProtection="1">
      <alignment vertical="center"/>
      <protection locked="0"/>
    </xf>
    <xf numFmtId="0" fontId="37" fillId="0" borderId="49" xfId="0" applyFont="1" applyBorder="1" applyAlignment="1" applyProtection="1">
      <alignment vertical="center"/>
      <protection locked="0"/>
    </xf>
    <xf numFmtId="0" fontId="10" fillId="0" borderId="5" xfId="3" applyNumberFormat="1" applyFont="1" applyFill="1" applyBorder="1" applyAlignment="1" applyProtection="1">
      <alignment horizontal="left" vertical="center" wrapText="1" shrinkToFit="1"/>
      <protection locked="0"/>
    </xf>
    <xf numFmtId="0" fontId="37" fillId="0" borderId="49" xfId="0" applyFont="1" applyBorder="1" applyAlignment="1" applyProtection="1">
      <alignment horizontal="center" vertical="center"/>
      <protection locked="0"/>
    </xf>
    <xf numFmtId="0" fontId="37" fillId="0" borderId="50" xfId="0" applyFont="1" applyBorder="1" applyAlignment="1" applyProtection="1">
      <alignment horizontal="center" vertical="center"/>
      <protection locked="0"/>
    </xf>
    <xf numFmtId="0" fontId="37" fillId="3" borderId="43" xfId="0"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protection locked="0"/>
    </xf>
    <xf numFmtId="0" fontId="1" fillId="9" borderId="41" xfId="0" applyFont="1" applyFill="1" applyBorder="1" applyAlignment="1" applyProtection="1">
      <alignment vertical="center"/>
      <protection locked="0"/>
    </xf>
    <xf numFmtId="0" fontId="1" fillId="9" borderId="1" xfId="0" applyFont="1" applyFill="1" applyBorder="1" applyAlignment="1" applyProtection="1">
      <alignment horizontal="center" vertical="center"/>
      <protection locked="0"/>
    </xf>
    <xf numFmtId="0" fontId="1" fillId="9" borderId="1" xfId="0" applyFont="1" applyFill="1" applyBorder="1" applyAlignment="1" applyProtection="1">
      <alignment vertical="center"/>
      <protection locked="0"/>
    </xf>
    <xf numFmtId="0" fontId="1" fillId="9" borderId="1" xfId="0" applyFont="1" applyFill="1" applyBorder="1" applyAlignment="1" applyProtection="1">
      <alignment horizontal="left" vertical="center"/>
      <protection locked="0"/>
    </xf>
    <xf numFmtId="164" fontId="1" fillId="9" borderId="42" xfId="0" applyNumberFormat="1" applyFont="1" applyFill="1" applyBorder="1" applyAlignment="1" applyProtection="1">
      <alignment horizontal="center" vertical="center"/>
      <protection locked="0"/>
    </xf>
    <xf numFmtId="49" fontId="8" fillId="10" borderId="18" xfId="0" applyNumberFormat="1" applyFont="1" applyFill="1" applyBorder="1" applyAlignment="1" applyProtection="1">
      <alignment vertical="center"/>
      <protection locked="0"/>
    </xf>
    <xf numFmtId="0" fontId="8" fillId="10" borderId="18" xfId="0" applyNumberFormat="1" applyFont="1" applyFill="1" applyBorder="1" applyAlignment="1" applyProtection="1">
      <alignment vertical="center"/>
      <protection locked="0"/>
    </xf>
    <xf numFmtId="165" fontId="8" fillId="0" borderId="28" xfId="0" applyNumberFormat="1" applyFont="1" applyFill="1" applyBorder="1" applyAlignment="1" applyProtection="1">
      <alignment horizontal="left" vertical="center"/>
      <protection locked="0"/>
    </xf>
    <xf numFmtId="165" fontId="8" fillId="0" borderId="31" xfId="0" applyNumberFormat="1" applyFont="1" applyFill="1" applyBorder="1" applyAlignment="1" applyProtection="1">
      <alignment horizontal="left" vertical="center"/>
      <protection locked="0"/>
    </xf>
    <xf numFmtId="0" fontId="36" fillId="7" borderId="3" xfId="0" applyFont="1" applyFill="1" applyBorder="1" applyAlignment="1" applyProtection="1">
      <alignment horizontal="center" vertical="center" wrapText="1"/>
      <protection hidden="1"/>
    </xf>
    <xf numFmtId="0" fontId="36" fillId="7" borderId="27" xfId="0" applyFont="1" applyFill="1" applyBorder="1" applyAlignment="1" applyProtection="1">
      <alignment horizontal="center" vertical="center" wrapText="1"/>
      <protection hidden="1"/>
    </xf>
    <xf numFmtId="49" fontId="35" fillId="7" borderId="35" xfId="0" applyNumberFormat="1" applyFont="1" applyFill="1" applyBorder="1" applyAlignment="1" applyProtection="1">
      <alignment horizontal="left" vertical="top" wrapText="1"/>
      <protection hidden="1"/>
    </xf>
    <xf numFmtId="0" fontId="35" fillId="7" borderId="36" xfId="0" applyFont="1" applyFill="1" applyBorder="1" applyAlignment="1" applyProtection="1">
      <alignment horizontal="left" vertical="top"/>
      <protection hidden="1"/>
    </xf>
    <xf numFmtId="0" fontId="36" fillId="7" borderId="38" xfId="0" applyFont="1" applyFill="1" applyBorder="1" applyAlignment="1" applyProtection="1">
      <alignment horizontal="center" vertical="center" wrapText="1"/>
      <protection hidden="1"/>
    </xf>
    <xf numFmtId="0" fontId="36" fillId="7" borderId="39"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wrapText="1"/>
      <protection hidden="1"/>
    </xf>
    <xf numFmtId="0" fontId="36" fillId="7" borderId="5"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protection hidden="1"/>
    </xf>
    <xf numFmtId="0" fontId="36" fillId="7" borderId="5" xfId="0" applyFont="1" applyFill="1" applyBorder="1" applyAlignment="1" applyProtection="1">
      <alignment horizontal="center"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5" fontId="8" fillId="0" borderId="29" xfId="0" applyNumberFormat="1" applyFont="1" applyFill="1" applyBorder="1" applyAlignment="1" applyProtection="1">
      <alignment horizontal="left" vertical="center"/>
      <protection hidden="1"/>
    </xf>
    <xf numFmtId="165" fontId="8" fillId="0" borderId="13" xfId="0" applyNumberFormat="1" applyFont="1" applyFill="1" applyBorder="1" applyAlignment="1" applyProtection="1">
      <alignment horizontal="left" vertical="center"/>
      <protection hidden="1"/>
    </xf>
    <xf numFmtId="165" fontId="8" fillId="0" borderId="28" xfId="0" applyNumberFormat="1" applyFont="1" applyFill="1" applyBorder="1" applyAlignment="1" applyProtection="1">
      <alignment horizontal="left" vertical="center"/>
      <protection hidden="1"/>
    </xf>
    <xf numFmtId="0" fontId="2" fillId="0" borderId="3" xfId="0" applyFont="1" applyFill="1" applyBorder="1" applyAlignment="1" applyProtection="1">
      <alignment horizontal="left" vertical="center"/>
      <protection hidden="1"/>
    </xf>
    <xf numFmtId="0" fontId="2" fillId="0" borderId="18" xfId="0" applyFont="1" applyFill="1" applyBorder="1" applyAlignment="1" applyProtection="1">
      <alignment horizontal="left" vertical="center"/>
      <protection hidden="1"/>
    </xf>
    <xf numFmtId="0" fontId="2" fillId="0" borderId="30"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31" xfId="0" applyNumberFormat="1" applyFont="1" applyFill="1" applyBorder="1" applyAlignment="1" applyProtection="1">
      <alignment horizontal="left" vertical="center"/>
      <protection locked="0"/>
    </xf>
    <xf numFmtId="0" fontId="2" fillId="0" borderId="29" xfId="0" applyFont="1" applyFill="1" applyBorder="1" applyAlignment="1" applyProtection="1">
      <alignment horizontal="left" vertical="center"/>
      <protection hidden="1"/>
    </xf>
    <xf numFmtId="0" fontId="2" fillId="0" borderId="17"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23" xfId="0" applyFont="1" applyFill="1" applyBorder="1" applyAlignment="1" applyProtection="1">
      <alignment horizontal="left" vertical="center"/>
      <protection hidden="1"/>
    </xf>
    <xf numFmtId="0" fontId="2" fillId="0" borderId="7" xfId="0" applyFont="1" applyFill="1" applyBorder="1" applyAlignment="1" applyProtection="1">
      <alignment horizontal="left" vertical="center"/>
      <protection hidden="1"/>
    </xf>
    <xf numFmtId="0" fontId="8" fillId="0" borderId="18" xfId="0" applyNumberFormat="1" applyFont="1" applyFill="1" applyBorder="1" applyAlignment="1" applyProtection="1">
      <alignment horizontal="left" vertical="center" wrapText="1"/>
      <protection hidden="1"/>
    </xf>
    <xf numFmtId="0" fontId="8" fillId="0" borderId="4" xfId="0" applyNumberFormat="1"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protection hidden="1"/>
    </xf>
    <xf numFmtId="49" fontId="34" fillId="0" borderId="18" xfId="0" applyNumberFormat="1" applyFont="1" applyFill="1" applyBorder="1" applyAlignment="1" applyProtection="1">
      <alignment horizontal="left" vertical="center"/>
      <protection hidden="1"/>
    </xf>
    <xf numFmtId="49" fontId="34" fillId="0" borderId="4" xfId="0" applyNumberFormat="1" applyFont="1" applyFill="1" applyBorder="1" applyAlignment="1" applyProtection="1">
      <alignment horizontal="left" vertical="center"/>
      <protection hidden="1"/>
    </xf>
    <xf numFmtId="0" fontId="28" fillId="0" borderId="6" xfId="0" applyFont="1" applyFill="1" applyBorder="1" applyAlignment="1" applyProtection="1">
      <alignment horizontal="left" vertical="top" wrapText="1"/>
      <protection hidden="1"/>
    </xf>
    <xf numFmtId="0" fontId="28" fillId="0" borderId="7" xfId="0" applyFont="1" applyFill="1" applyBorder="1" applyAlignment="1" applyProtection="1">
      <alignment horizontal="left" vertical="top" wrapText="1"/>
      <protection hidden="1"/>
    </xf>
    <xf numFmtId="0" fontId="30" fillId="0" borderId="12" xfId="0" applyFont="1" applyFill="1" applyBorder="1" applyAlignment="1" applyProtection="1">
      <alignment horizontal="left" vertical="top"/>
    </xf>
    <xf numFmtId="0" fontId="30" fillId="0" borderId="13" xfId="0" applyFont="1" applyFill="1" applyBorder="1" applyAlignment="1" applyProtection="1">
      <alignment horizontal="left" vertical="top"/>
    </xf>
    <xf numFmtId="0" fontId="30" fillId="2" borderId="15" xfId="0" applyFont="1" applyFill="1" applyBorder="1" applyAlignment="1" applyProtection="1">
      <alignment horizontal="center" vertical="center" wrapText="1"/>
      <protection hidden="1"/>
    </xf>
    <xf numFmtId="0" fontId="30" fillId="2" borderId="16" xfId="0" applyFont="1" applyFill="1" applyBorder="1" applyAlignment="1" applyProtection="1">
      <alignment horizontal="center" vertical="center" wrapText="1"/>
      <protection hidden="1"/>
    </xf>
    <xf numFmtId="7" fontId="30" fillId="2" borderId="10" xfId="0" applyNumberFormat="1" applyFont="1" applyFill="1" applyBorder="1" applyAlignment="1" applyProtection="1">
      <alignment horizontal="right" vertical="center"/>
      <protection hidden="1"/>
    </xf>
    <xf numFmtId="7" fontId="30" fillId="2" borderId="11" xfId="0" applyNumberFormat="1" applyFont="1" applyFill="1" applyBorder="1" applyAlignment="1" applyProtection="1">
      <alignment horizontal="right" vertical="center"/>
      <protection hidden="1"/>
    </xf>
    <xf numFmtId="49" fontId="6" fillId="0" borderId="18" xfId="0" applyNumberFormat="1" applyFont="1" applyFill="1" applyBorder="1" applyAlignment="1" applyProtection="1">
      <alignment horizontal="left" vertical="top"/>
      <protection locked="0"/>
    </xf>
    <xf numFmtId="0" fontId="32" fillId="6" borderId="21" xfId="0" applyFont="1" applyFill="1" applyBorder="1" applyAlignment="1" applyProtection="1">
      <alignment horizontal="center" vertical="center"/>
      <protection hidden="1"/>
    </xf>
    <xf numFmtId="0" fontId="32" fillId="6" borderId="11" xfId="0" applyFont="1" applyFill="1" applyBorder="1" applyAlignment="1" applyProtection="1">
      <alignment horizontal="center" vertical="center"/>
      <protection hidden="1"/>
    </xf>
  </cellXfs>
  <cellStyles count="4">
    <cellStyle name="Normální" xfId="0" builtinId="0"/>
    <cellStyle name="Normální 2" xfId="1"/>
    <cellStyle name="Normální 3" xfId="3"/>
    <cellStyle name="Normální 5" xfId="2"/>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5" name="TextovéPole 4"/>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6" name="TextovéPole 5"/>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7" name="TextovéPole 6"/>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0"/>
  <sheetViews>
    <sheetView tabSelected="1" topLeftCell="A32" zoomScaleNormal="100" workbookViewId="0">
      <selection activeCell="E53" sqref="E53"/>
    </sheetView>
  </sheetViews>
  <sheetFormatPr defaultRowHeight="15" x14ac:dyDescent="0.25"/>
  <cols>
    <col min="1" max="1" width="19.42578125" bestFit="1" customWidth="1"/>
    <col min="2" max="2" width="10.7109375" bestFit="1" customWidth="1"/>
    <col min="3" max="3" width="7.85546875" bestFit="1" customWidth="1"/>
    <col min="4" max="4" width="15" bestFit="1" customWidth="1"/>
    <col min="5" max="5" width="56.85546875" bestFit="1" customWidth="1"/>
    <col min="6" max="6" width="3.7109375" bestFit="1" customWidth="1"/>
    <col min="7" max="7" width="11.7109375" customWidth="1"/>
    <col min="8" max="8" width="18.85546875" bestFit="1" customWidth="1"/>
    <col min="9" max="9" width="15.7109375" bestFit="1" customWidth="1"/>
    <col min="10" max="10" width="11.28515625" bestFit="1" customWidth="1"/>
    <col min="11" max="11" width="14.42578125" bestFit="1" customWidth="1"/>
  </cols>
  <sheetData>
    <row r="1" spans="1:11" ht="33" customHeight="1" thickTop="1" thickBot="1" x14ac:dyDescent="0.3">
      <c r="A1" s="104" t="s">
        <v>0</v>
      </c>
      <c r="B1" s="105"/>
      <c r="C1" s="105"/>
      <c r="D1" s="1"/>
      <c r="E1" s="1" t="s">
        <v>1</v>
      </c>
      <c r="F1" s="1"/>
      <c r="G1" s="2"/>
      <c r="H1" s="3"/>
      <c r="I1" s="4"/>
      <c r="J1" s="4"/>
      <c r="K1" s="5" t="s">
        <v>2</v>
      </c>
    </row>
    <row r="2" spans="1:11" ht="51.75" customHeight="1" thickTop="1" thickBot="1" x14ac:dyDescent="0.3">
      <c r="A2" s="106" t="s">
        <v>3</v>
      </c>
      <c r="B2" s="107"/>
      <c r="C2" s="6"/>
      <c r="D2" s="7"/>
      <c r="E2" s="8" t="s">
        <v>65</v>
      </c>
      <c r="F2" s="9"/>
      <c r="G2" s="10"/>
      <c r="H2" s="108" t="s">
        <v>4</v>
      </c>
      <c r="I2" s="109"/>
      <c r="J2" s="110">
        <v>0</v>
      </c>
      <c r="K2" s="111"/>
    </row>
    <row r="3" spans="1:11" ht="17.25" thickTop="1" thickBot="1" x14ac:dyDescent="0.3">
      <c r="A3" s="11" t="s">
        <v>5</v>
      </c>
      <c r="B3" s="12"/>
      <c r="C3" s="112" t="s">
        <v>2</v>
      </c>
      <c r="D3" s="112"/>
      <c r="E3" s="13" t="s">
        <v>6</v>
      </c>
      <c r="F3" s="14"/>
      <c r="G3" s="15"/>
      <c r="H3" s="16"/>
      <c r="I3" s="17"/>
      <c r="J3" s="113"/>
      <c r="K3" s="114"/>
    </row>
    <row r="4" spans="1:11" ht="15.75" thickTop="1" x14ac:dyDescent="0.25">
      <c r="A4" s="95" t="s">
        <v>7</v>
      </c>
      <c r="B4" s="89"/>
      <c r="C4" s="96"/>
      <c r="D4" s="18"/>
      <c r="E4" s="19" t="s">
        <v>8</v>
      </c>
      <c r="F4" s="20"/>
      <c r="G4" s="21"/>
      <c r="H4" s="97" t="s">
        <v>9</v>
      </c>
      <c r="I4" s="98"/>
      <c r="J4" s="22"/>
      <c r="K4" s="23"/>
    </row>
    <row r="5" spans="1:11" x14ac:dyDescent="0.25">
      <c r="A5" s="24" t="s">
        <v>10</v>
      </c>
      <c r="B5" s="25"/>
      <c r="C5" s="25"/>
      <c r="D5" s="26" t="s">
        <v>11</v>
      </c>
      <c r="E5" s="99" t="s">
        <v>12</v>
      </c>
      <c r="F5" s="99"/>
      <c r="G5" s="100"/>
      <c r="H5" s="101" t="s">
        <v>13</v>
      </c>
      <c r="I5" s="96"/>
      <c r="J5" s="69" t="s">
        <v>70</v>
      </c>
      <c r="K5" s="28"/>
    </row>
    <row r="6" spans="1:11" x14ac:dyDescent="0.25">
      <c r="A6" s="24" t="s">
        <v>14</v>
      </c>
      <c r="B6" s="25"/>
      <c r="C6" s="25"/>
      <c r="D6" s="27" t="s">
        <v>15</v>
      </c>
      <c r="E6" s="102"/>
      <c r="F6" s="102"/>
      <c r="G6" s="103"/>
      <c r="H6" s="101" t="s">
        <v>16</v>
      </c>
      <c r="I6" s="96"/>
      <c r="J6" s="69" t="s">
        <v>69</v>
      </c>
      <c r="K6" s="28"/>
    </row>
    <row r="7" spans="1:11" x14ac:dyDescent="0.25">
      <c r="A7" s="83" t="s">
        <v>17</v>
      </c>
      <c r="B7" s="84"/>
      <c r="C7" s="84"/>
      <c r="D7" s="71">
        <v>44197</v>
      </c>
      <c r="E7" s="85" t="s">
        <v>18</v>
      </c>
      <c r="F7" s="86"/>
      <c r="G7" s="87"/>
      <c r="H7" s="88" t="s">
        <v>19</v>
      </c>
      <c r="I7" s="89"/>
      <c r="J7" s="70">
        <v>2020</v>
      </c>
      <c r="K7" s="29"/>
    </row>
    <row r="8" spans="1:11" ht="15.75" thickBot="1" x14ac:dyDescent="0.3">
      <c r="A8" s="90" t="s">
        <v>20</v>
      </c>
      <c r="B8" s="91"/>
      <c r="C8" s="91"/>
      <c r="D8" s="72">
        <v>44772</v>
      </c>
      <c r="E8" s="30" t="s">
        <v>67</v>
      </c>
      <c r="F8" s="92" t="s">
        <v>68</v>
      </c>
      <c r="G8" s="93"/>
      <c r="H8" s="94" t="s">
        <v>21</v>
      </c>
      <c r="I8" s="84"/>
      <c r="J8" s="31">
        <v>44166</v>
      </c>
      <c r="K8" s="32"/>
    </row>
    <row r="9" spans="1:11" x14ac:dyDescent="0.25">
      <c r="A9" s="75" t="s">
        <v>66</v>
      </c>
      <c r="B9" s="76"/>
      <c r="C9" s="76"/>
      <c r="D9" s="76"/>
      <c r="E9" s="76"/>
      <c r="F9" s="76"/>
      <c r="G9" s="76"/>
      <c r="H9" s="76"/>
      <c r="I9" s="76"/>
      <c r="J9" s="33" t="s">
        <v>13</v>
      </c>
      <c r="K9" s="34">
        <v>5813720006</v>
      </c>
    </row>
    <row r="10" spans="1:11" x14ac:dyDescent="0.25">
      <c r="A10" s="77" t="s">
        <v>22</v>
      </c>
      <c r="B10" s="79" t="s">
        <v>23</v>
      </c>
      <c r="C10" s="79" t="s">
        <v>24</v>
      </c>
      <c r="D10" s="79" t="s">
        <v>25</v>
      </c>
      <c r="E10" s="81" t="s">
        <v>26</v>
      </c>
      <c r="F10" s="81" t="s">
        <v>27</v>
      </c>
      <c r="G10" s="81" t="s">
        <v>28</v>
      </c>
      <c r="H10" s="79" t="s">
        <v>29</v>
      </c>
      <c r="I10" s="79" t="s">
        <v>30</v>
      </c>
      <c r="J10" s="73" t="s">
        <v>31</v>
      </c>
      <c r="K10" s="74"/>
    </row>
    <row r="11" spans="1:11" x14ac:dyDescent="0.25">
      <c r="A11" s="77"/>
      <c r="B11" s="79"/>
      <c r="C11" s="79"/>
      <c r="D11" s="79"/>
      <c r="E11" s="81"/>
      <c r="F11" s="81"/>
      <c r="G11" s="81"/>
      <c r="H11" s="79"/>
      <c r="I11" s="79"/>
      <c r="J11" s="73"/>
      <c r="K11" s="74"/>
    </row>
    <row r="12" spans="1:11" ht="15.75" thickBot="1" x14ac:dyDescent="0.3">
      <c r="A12" s="78"/>
      <c r="B12" s="80"/>
      <c r="C12" s="80"/>
      <c r="D12" s="80"/>
      <c r="E12" s="82"/>
      <c r="F12" s="82"/>
      <c r="G12" s="82"/>
      <c r="H12" s="80"/>
      <c r="I12" s="80"/>
      <c r="J12" s="35" t="s">
        <v>32</v>
      </c>
      <c r="K12" s="36" t="s">
        <v>33</v>
      </c>
    </row>
    <row r="13" spans="1:11" ht="15.75" thickBot="1" x14ac:dyDescent="0.3">
      <c r="A13" s="37" t="s">
        <v>34</v>
      </c>
      <c r="B13" s="38">
        <v>1</v>
      </c>
      <c r="C13" s="39"/>
      <c r="D13" s="39"/>
      <c r="E13" s="40" t="s">
        <v>35</v>
      </c>
      <c r="F13" s="38"/>
      <c r="G13" s="38"/>
      <c r="H13" s="38"/>
      <c r="I13" s="38"/>
      <c r="J13" s="38"/>
      <c r="K13" s="41"/>
    </row>
    <row r="14" spans="1:11" ht="15.75" thickBot="1" x14ac:dyDescent="0.3">
      <c r="A14" s="42">
        <f>1+MAX(A$13:$B13)</f>
        <v>2</v>
      </c>
      <c r="B14" s="43" t="s">
        <v>36</v>
      </c>
      <c r="C14" s="44"/>
      <c r="D14" s="45" t="s">
        <v>37</v>
      </c>
      <c r="E14" s="46" t="s">
        <v>38</v>
      </c>
      <c r="F14" s="45" t="s">
        <v>39</v>
      </c>
      <c r="G14" s="47">
        <v>1</v>
      </c>
      <c r="H14" s="45"/>
      <c r="I14" s="48" t="str">
        <f>IF(H14=0,"",H14*G14)</f>
        <v/>
      </c>
      <c r="J14" s="49"/>
      <c r="K14" s="50">
        <f>ROUND((ROUND(G14,3))*(ROUND(J14,2)),2)</f>
        <v>0</v>
      </c>
    </row>
    <row r="15" spans="1:11" x14ac:dyDescent="0.25">
      <c r="A15" s="51"/>
      <c r="B15" s="52"/>
      <c r="C15" s="52"/>
      <c r="D15" s="52"/>
      <c r="E15" s="53" t="s">
        <v>40</v>
      </c>
      <c r="F15" s="54"/>
      <c r="G15" s="54"/>
      <c r="H15" s="54"/>
      <c r="I15" s="54"/>
      <c r="J15" s="54"/>
      <c r="K15" s="55"/>
    </row>
    <row r="16" spans="1:11" x14ac:dyDescent="0.25">
      <c r="A16" s="51"/>
      <c r="B16" s="52"/>
      <c r="C16" s="52"/>
      <c r="D16" s="52"/>
      <c r="E16" s="56" t="s">
        <v>41</v>
      </c>
      <c r="F16" s="54"/>
      <c r="G16" s="54"/>
      <c r="H16" s="54"/>
      <c r="I16" s="54"/>
      <c r="J16" s="54"/>
      <c r="K16" s="55"/>
    </row>
    <row r="17" spans="1:11" ht="79.5" thickBot="1" x14ac:dyDescent="0.3">
      <c r="A17" s="57"/>
      <c r="B17" s="58"/>
      <c r="C17" s="58"/>
      <c r="D17" s="58"/>
      <c r="E17" s="59" t="s">
        <v>42</v>
      </c>
      <c r="F17" s="60"/>
      <c r="G17" s="60"/>
      <c r="H17" s="60"/>
      <c r="I17" s="60"/>
      <c r="J17" s="60"/>
      <c r="K17" s="61"/>
    </row>
    <row r="18" spans="1:11" ht="15.75" thickBot="1" x14ac:dyDescent="0.3">
      <c r="A18" s="62">
        <f>1+MAX(A$13:$B17)</f>
        <v>3</v>
      </c>
      <c r="B18" s="43" t="s">
        <v>43</v>
      </c>
      <c r="C18" s="44"/>
      <c r="D18" s="45" t="s">
        <v>37</v>
      </c>
      <c r="E18" s="46" t="s">
        <v>44</v>
      </c>
      <c r="F18" s="45" t="s">
        <v>39</v>
      </c>
      <c r="G18" s="47">
        <v>1</v>
      </c>
      <c r="H18" s="45"/>
      <c r="I18" s="48" t="str">
        <f>IF(H18=0,"",H18*G18)</f>
        <v/>
      </c>
      <c r="J18" s="49"/>
      <c r="K18" s="50">
        <f>ROUND((ROUND(G18,3))*(ROUND(J18,2)),2)</f>
        <v>0</v>
      </c>
    </row>
    <row r="19" spans="1:11" x14ac:dyDescent="0.25">
      <c r="A19" s="51"/>
      <c r="B19" s="52"/>
      <c r="C19" s="52"/>
      <c r="D19" s="52"/>
      <c r="E19" s="53" t="s">
        <v>45</v>
      </c>
      <c r="F19" s="54"/>
      <c r="G19" s="54"/>
      <c r="H19" s="54"/>
      <c r="I19" s="54"/>
      <c r="J19" s="54"/>
      <c r="K19" s="55"/>
    </row>
    <row r="20" spans="1:11" x14ac:dyDescent="0.25">
      <c r="A20" s="51"/>
      <c r="B20" s="52"/>
      <c r="C20" s="52"/>
      <c r="D20" s="52"/>
      <c r="E20" s="56" t="s">
        <v>41</v>
      </c>
      <c r="F20" s="54"/>
      <c r="G20" s="54"/>
      <c r="H20" s="54"/>
      <c r="I20" s="54"/>
      <c r="J20" s="54"/>
      <c r="K20" s="55"/>
    </row>
    <row r="21" spans="1:11" ht="102" thickBot="1" x14ac:dyDescent="0.3">
      <c r="A21" s="57"/>
      <c r="B21" s="58"/>
      <c r="C21" s="58"/>
      <c r="D21" s="58"/>
      <c r="E21" s="59" t="s">
        <v>46</v>
      </c>
      <c r="F21" s="60"/>
      <c r="G21" s="60"/>
      <c r="H21" s="60"/>
      <c r="I21" s="60"/>
      <c r="J21" s="60"/>
      <c r="K21" s="61"/>
    </row>
    <row r="22" spans="1:11" ht="15.75" thickBot="1" x14ac:dyDescent="0.3">
      <c r="A22" s="62">
        <f>1+MAX(A$13:$B21)</f>
        <v>4</v>
      </c>
      <c r="B22" s="43" t="s">
        <v>47</v>
      </c>
      <c r="C22" s="44"/>
      <c r="D22" s="45" t="s">
        <v>37</v>
      </c>
      <c r="E22" s="46" t="s">
        <v>48</v>
      </c>
      <c r="F22" s="45" t="s">
        <v>39</v>
      </c>
      <c r="G22" s="47">
        <v>1</v>
      </c>
      <c r="H22" s="45"/>
      <c r="I22" s="48" t="str">
        <f>IF(H22=0,"",H22*G22)</f>
        <v/>
      </c>
      <c r="J22" s="49"/>
      <c r="K22" s="50">
        <f>ROUND((ROUND(G22,3))*(ROUND(J22,2)),2)</f>
        <v>0</v>
      </c>
    </row>
    <row r="23" spans="1:11" ht="22.5" x14ac:dyDescent="0.25">
      <c r="A23" s="51"/>
      <c r="B23" s="52"/>
      <c r="C23" s="52"/>
      <c r="D23" s="52"/>
      <c r="E23" s="53" t="s">
        <v>49</v>
      </c>
      <c r="F23" s="54"/>
      <c r="G23" s="54"/>
      <c r="H23" s="54"/>
      <c r="I23" s="54"/>
      <c r="J23" s="54"/>
      <c r="K23" s="55"/>
    </row>
    <row r="24" spans="1:11" x14ac:dyDescent="0.25">
      <c r="A24" s="51"/>
      <c r="B24" s="52"/>
      <c r="C24" s="52"/>
      <c r="D24" s="52"/>
      <c r="E24" s="56" t="s">
        <v>41</v>
      </c>
      <c r="F24" s="54"/>
      <c r="G24" s="54"/>
      <c r="H24" s="54"/>
      <c r="I24" s="54"/>
      <c r="J24" s="54"/>
      <c r="K24" s="55"/>
    </row>
    <row r="25" spans="1:11" ht="45.75" thickBot="1" x14ac:dyDescent="0.3">
      <c r="A25" s="57"/>
      <c r="B25" s="58"/>
      <c r="C25" s="58"/>
      <c r="D25" s="58"/>
      <c r="E25" s="59" t="s">
        <v>50</v>
      </c>
      <c r="F25" s="60"/>
      <c r="G25" s="60"/>
      <c r="H25" s="60"/>
      <c r="I25" s="60"/>
      <c r="J25" s="60"/>
      <c r="K25" s="61"/>
    </row>
    <row r="26" spans="1:11" ht="15.75" thickBot="1" x14ac:dyDescent="0.3">
      <c r="A26" s="64" t="s">
        <v>51</v>
      </c>
      <c r="B26" s="65" t="s">
        <v>52</v>
      </c>
      <c r="C26" s="66"/>
      <c r="D26" s="66"/>
      <c r="E26" s="67" t="s">
        <v>35</v>
      </c>
      <c r="F26" s="65"/>
      <c r="G26" s="65"/>
      <c r="H26" s="65"/>
      <c r="I26" s="65"/>
      <c r="J26" s="65"/>
      <c r="K26" s="68">
        <f>SUM(K14:K25)</f>
        <v>0</v>
      </c>
    </row>
    <row r="27" spans="1:11" ht="15.75" thickBot="1" x14ac:dyDescent="0.3">
      <c r="A27" s="37" t="s">
        <v>34</v>
      </c>
      <c r="B27" s="38">
        <v>2</v>
      </c>
      <c r="C27" s="39"/>
      <c r="D27" s="39"/>
      <c r="E27" s="40" t="s">
        <v>53</v>
      </c>
      <c r="F27" s="38"/>
      <c r="G27" s="38"/>
      <c r="H27" s="38"/>
      <c r="I27" s="38"/>
      <c r="J27" s="38"/>
      <c r="K27" s="41"/>
    </row>
    <row r="28" spans="1:11" ht="15.75" thickBot="1" x14ac:dyDescent="0.3">
      <c r="A28" s="62">
        <f>1+MAX(A$13:$B27)</f>
        <v>5</v>
      </c>
      <c r="B28" s="43" t="s">
        <v>54</v>
      </c>
      <c r="C28" s="44"/>
      <c r="D28" s="45" t="s">
        <v>37</v>
      </c>
      <c r="E28" s="46" t="s">
        <v>55</v>
      </c>
      <c r="F28" s="45" t="s">
        <v>39</v>
      </c>
      <c r="G28" s="47">
        <v>1</v>
      </c>
      <c r="H28" s="45"/>
      <c r="I28" s="48" t="str">
        <f>IF(H28=0,"",H28*G28)</f>
        <v/>
      </c>
      <c r="J28" s="49"/>
      <c r="K28" s="63">
        <f>ROUND((ROUND(G28,3))*(ROUND(J28,2)),2)</f>
        <v>0</v>
      </c>
    </row>
    <row r="29" spans="1:11" x14ac:dyDescent="0.25">
      <c r="A29" s="51"/>
      <c r="B29" s="52"/>
      <c r="C29" s="52"/>
      <c r="D29" s="52"/>
      <c r="E29" s="53" t="s">
        <v>56</v>
      </c>
      <c r="F29" s="54"/>
      <c r="G29" s="54"/>
      <c r="H29" s="54"/>
      <c r="I29" s="54"/>
      <c r="J29" s="54"/>
      <c r="K29" s="55"/>
    </row>
    <row r="30" spans="1:11" x14ac:dyDescent="0.25">
      <c r="A30" s="51"/>
      <c r="B30" s="52"/>
      <c r="C30" s="52"/>
      <c r="D30" s="52"/>
      <c r="E30" s="56" t="s">
        <v>41</v>
      </c>
      <c r="F30" s="54"/>
      <c r="G30" s="54"/>
      <c r="H30" s="54"/>
      <c r="I30" s="54"/>
      <c r="J30" s="54"/>
      <c r="K30" s="55"/>
    </row>
    <row r="31" spans="1:11" ht="79.5" thickBot="1" x14ac:dyDescent="0.3">
      <c r="A31" s="57"/>
      <c r="B31" s="58"/>
      <c r="C31" s="58"/>
      <c r="D31" s="58"/>
      <c r="E31" s="59" t="s">
        <v>57</v>
      </c>
      <c r="F31" s="60"/>
      <c r="G31" s="60"/>
      <c r="H31" s="60"/>
      <c r="I31" s="60"/>
      <c r="J31" s="60"/>
      <c r="K31" s="61"/>
    </row>
    <row r="32" spans="1:11" ht="15.75" thickBot="1" x14ac:dyDescent="0.3">
      <c r="A32" s="62">
        <f>1+MAX(A$13:$B31)</f>
        <v>6</v>
      </c>
      <c r="B32" s="43" t="s">
        <v>58</v>
      </c>
      <c r="C32" s="44"/>
      <c r="D32" s="45" t="s">
        <v>37</v>
      </c>
      <c r="E32" s="46" t="s">
        <v>59</v>
      </c>
      <c r="F32" s="45" t="s">
        <v>39</v>
      </c>
      <c r="G32" s="47">
        <v>1</v>
      </c>
      <c r="H32" s="45"/>
      <c r="I32" s="48" t="str">
        <f>IF(H32=0,"",H32*G32)</f>
        <v/>
      </c>
      <c r="J32" s="49"/>
      <c r="K32" s="63">
        <f>ROUND((ROUND(G32,3))*(ROUND(J32,2)),2)</f>
        <v>0</v>
      </c>
    </row>
    <row r="33" spans="1:11" x14ac:dyDescent="0.25">
      <c r="A33" s="51"/>
      <c r="B33" s="52"/>
      <c r="C33" s="52"/>
      <c r="D33" s="52"/>
      <c r="E33" s="53" t="s">
        <v>60</v>
      </c>
      <c r="F33" s="54"/>
      <c r="G33" s="54"/>
      <c r="H33" s="54"/>
      <c r="I33" s="54"/>
      <c r="J33" s="54"/>
      <c r="K33" s="55"/>
    </row>
    <row r="34" spans="1:11" x14ac:dyDescent="0.25">
      <c r="A34" s="51"/>
      <c r="B34" s="52"/>
      <c r="C34" s="52"/>
      <c r="D34" s="52"/>
      <c r="E34" s="56" t="s">
        <v>41</v>
      </c>
      <c r="F34" s="54"/>
      <c r="G34" s="54"/>
      <c r="H34" s="54"/>
      <c r="I34" s="54"/>
      <c r="J34" s="54"/>
      <c r="K34" s="55"/>
    </row>
    <row r="35" spans="1:11" ht="68.25" thickBot="1" x14ac:dyDescent="0.3">
      <c r="A35" s="57"/>
      <c r="B35" s="58"/>
      <c r="C35" s="58"/>
      <c r="D35" s="58"/>
      <c r="E35" s="59" t="s">
        <v>61</v>
      </c>
      <c r="F35" s="60"/>
      <c r="G35" s="60"/>
      <c r="H35" s="60"/>
      <c r="I35" s="60"/>
      <c r="J35" s="60"/>
      <c r="K35" s="61"/>
    </row>
    <row r="36" spans="1:11" ht="15.75" thickBot="1" x14ac:dyDescent="0.3">
      <c r="A36" s="62">
        <f>1+MAX(A$13:$B35)</f>
        <v>7</v>
      </c>
      <c r="B36" s="43" t="s">
        <v>62</v>
      </c>
      <c r="C36" s="44"/>
      <c r="D36" s="45" t="s">
        <v>37</v>
      </c>
      <c r="E36" s="46" t="s">
        <v>63</v>
      </c>
      <c r="F36" s="45" t="s">
        <v>39</v>
      </c>
      <c r="G36" s="47">
        <v>1</v>
      </c>
      <c r="H36" s="45"/>
      <c r="I36" s="48" t="str">
        <f>IF(H36=0,"",H36*G36)</f>
        <v/>
      </c>
      <c r="J36" s="49"/>
      <c r="K36" s="63">
        <f>ROUND((ROUND(G36,3))*(ROUND(J36,2)),2)</f>
        <v>0</v>
      </c>
    </row>
    <row r="37" spans="1:11" x14ac:dyDescent="0.25">
      <c r="A37" s="51"/>
      <c r="B37" s="52"/>
      <c r="C37" s="52"/>
      <c r="D37" s="52"/>
      <c r="E37" s="53" t="s">
        <v>64</v>
      </c>
      <c r="F37" s="54"/>
      <c r="G37" s="54"/>
      <c r="H37" s="54"/>
      <c r="I37" s="54"/>
      <c r="J37" s="54"/>
      <c r="K37" s="55"/>
    </row>
    <row r="38" spans="1:11" x14ac:dyDescent="0.25">
      <c r="A38" s="51"/>
      <c r="B38" s="52"/>
      <c r="C38" s="52"/>
      <c r="D38" s="52"/>
      <c r="E38" s="56" t="s">
        <v>41</v>
      </c>
      <c r="F38" s="54"/>
      <c r="G38" s="54"/>
      <c r="H38" s="54"/>
      <c r="I38" s="54"/>
      <c r="J38" s="54"/>
      <c r="K38" s="55"/>
    </row>
    <row r="39" spans="1:11" ht="57" thickBot="1" x14ac:dyDescent="0.3">
      <c r="A39" s="57"/>
      <c r="B39" s="58"/>
      <c r="C39" s="58"/>
      <c r="D39" s="58"/>
      <c r="E39" s="59" t="s">
        <v>71</v>
      </c>
      <c r="F39" s="60"/>
      <c r="G39" s="60"/>
      <c r="H39" s="60"/>
      <c r="I39" s="60"/>
      <c r="J39" s="60"/>
      <c r="K39" s="61"/>
    </row>
    <row r="40" spans="1:11" ht="15.75" thickBot="1" x14ac:dyDescent="0.3">
      <c r="A40" s="64" t="s">
        <v>51</v>
      </c>
      <c r="B40" s="65" t="s">
        <v>52</v>
      </c>
      <c r="C40" s="66"/>
      <c r="D40" s="66"/>
      <c r="E40" s="67" t="s">
        <v>53</v>
      </c>
      <c r="F40" s="65"/>
      <c r="G40" s="65"/>
      <c r="H40" s="65"/>
      <c r="I40" s="65"/>
      <c r="J40" s="65"/>
      <c r="K40" s="68">
        <f>SUM(K28:K39)</f>
        <v>0</v>
      </c>
    </row>
  </sheetData>
  <mergeCells count="29">
    <mergeCell ref="A1:C1"/>
    <mergeCell ref="A2:B2"/>
    <mergeCell ref="H2:I2"/>
    <mergeCell ref="J2:K2"/>
    <mergeCell ref="C3:D3"/>
    <mergeCell ref="J3:K3"/>
    <mergeCell ref="A4:C4"/>
    <mergeCell ref="H4:I4"/>
    <mergeCell ref="E5:G5"/>
    <mergeCell ref="H5:I5"/>
    <mergeCell ref="E6:G6"/>
    <mergeCell ref="H6:I6"/>
    <mergeCell ref="A7:C7"/>
    <mergeCell ref="E7:G7"/>
    <mergeCell ref="H7:I7"/>
    <mergeCell ref="A8:C8"/>
    <mergeCell ref="F8:G8"/>
    <mergeCell ref="H8:I8"/>
    <mergeCell ref="J10:K11"/>
    <mergeCell ref="A9:I9"/>
    <mergeCell ref="A10:A12"/>
    <mergeCell ref="B10:B12"/>
    <mergeCell ref="C10:C12"/>
    <mergeCell ref="D10:D12"/>
    <mergeCell ref="E10:E12"/>
    <mergeCell ref="F10:F12"/>
    <mergeCell ref="G10:G12"/>
    <mergeCell ref="H10:H12"/>
    <mergeCell ref="I10:I12"/>
  </mergeCells>
  <conditionalFormatting sqref="E6">
    <cfRule type="expression" dxfId="75" priority="99">
      <formula>$E$5="Ostatní"</formula>
    </cfRule>
    <cfRule type="expression" dxfId="74" priority="100">
      <formula>$E$6="Ostatní"</formula>
    </cfRule>
  </conditionalFormatting>
  <conditionalFormatting sqref="E2">
    <cfRule type="expression" dxfId="73" priority="98">
      <formula>IF($F$2="Název stavby","Vybarvit",IF($F$2="","Vybarvit",""))="Vybarvit"</formula>
    </cfRule>
  </conditionalFormatting>
  <conditionalFormatting sqref="C3">
    <cfRule type="expression" dxfId="72" priority="97">
      <formula>IF($D$3="SO XX-XX-XX","Vybarvit",IF($D$3="","Vybarvit",""))="Vybarvit"</formula>
    </cfRule>
  </conditionalFormatting>
  <conditionalFormatting sqref="E3">
    <cfRule type="expression" dxfId="71" priority="96">
      <formula>IF($F$3="Název SO/PS","Vybarvit",IF($F$3="","Vybarvit",""))="Vybarvit"</formula>
    </cfRule>
  </conditionalFormatting>
  <conditionalFormatting sqref="E8">
    <cfRule type="expression" dxfId="70" priority="95">
      <formula>IF($F$8="Obchodní název firmy/společnosti, v případě fyzické osoby podnikající  IČO","Vybarvit",IF($F$8="","Vybarvit",""))="Vybarvit"</formula>
    </cfRule>
  </conditionalFormatting>
  <conditionalFormatting sqref="F8:G8">
    <cfRule type="expression" dxfId="69" priority="94">
      <formula>IF($G$8="Titul Jméno Příjmení","Vybarvit",IF($G$8="","Vybarvit",""))="Vybarvit"</formula>
    </cfRule>
  </conditionalFormatting>
  <conditionalFormatting sqref="J8">
    <cfRule type="expression" dxfId="68" priority="93">
      <formula>$K$8=""</formula>
    </cfRule>
  </conditionalFormatting>
  <conditionalFormatting sqref="J7">
    <cfRule type="expression" dxfId="67" priority="92">
      <formula>$K$7=""</formula>
    </cfRule>
  </conditionalFormatting>
  <conditionalFormatting sqref="J6">
    <cfRule type="expression" dxfId="66" priority="91">
      <formula>$K$6=""</formula>
    </cfRule>
  </conditionalFormatting>
  <conditionalFormatting sqref="J5">
    <cfRule type="expression" dxfId="65" priority="90">
      <formula>$K$5=""</formula>
    </cfRule>
  </conditionalFormatting>
  <conditionalFormatting sqref="J4">
    <cfRule type="expression" dxfId="64" priority="89">
      <formula>$K$4=""</formula>
    </cfRule>
  </conditionalFormatting>
  <conditionalFormatting sqref="K4">
    <cfRule type="expression" dxfId="63" priority="88">
      <formula>$L$4=""</formula>
    </cfRule>
  </conditionalFormatting>
  <conditionalFormatting sqref="D8">
    <cfRule type="expression" dxfId="62" priority="87">
      <formula>$E$8=""</formula>
    </cfRule>
  </conditionalFormatting>
  <conditionalFormatting sqref="D7">
    <cfRule type="expression" dxfId="61" priority="86">
      <formula>$E$7=""</formula>
    </cfRule>
  </conditionalFormatting>
  <conditionalFormatting sqref="D6">
    <cfRule type="expression" dxfId="60" priority="85">
      <formula>$E$6=""</formula>
    </cfRule>
  </conditionalFormatting>
  <conditionalFormatting sqref="D5">
    <cfRule type="expression" dxfId="59" priority="84">
      <formula>$E$5=""</formula>
    </cfRule>
  </conditionalFormatting>
  <conditionalFormatting sqref="D4">
    <cfRule type="expression" dxfId="58" priority="83">
      <formula>$E$4=""</formula>
    </cfRule>
  </conditionalFormatting>
  <conditionalFormatting sqref="B13">
    <cfRule type="expression" dxfId="57" priority="82">
      <formula>B13=""</formula>
    </cfRule>
  </conditionalFormatting>
  <conditionalFormatting sqref="E13">
    <cfRule type="expression" dxfId="56" priority="81">
      <formula>E13="Název dílu"</formula>
    </cfRule>
  </conditionalFormatting>
  <conditionalFormatting sqref="D14">
    <cfRule type="expression" dxfId="55" priority="79">
      <formula>D14=""</formula>
    </cfRule>
  </conditionalFormatting>
  <conditionalFormatting sqref="E15">
    <cfRule type="expression" dxfId="54" priority="77">
      <formula>E15=""</formula>
    </cfRule>
  </conditionalFormatting>
  <conditionalFormatting sqref="B22">
    <cfRule type="expression" dxfId="53" priority="56">
      <formula>B22=""</formula>
    </cfRule>
  </conditionalFormatting>
  <conditionalFormatting sqref="E16">
    <cfRule type="expression" dxfId="52" priority="76">
      <formula>E16=""</formula>
    </cfRule>
  </conditionalFormatting>
  <conditionalFormatting sqref="E17">
    <cfRule type="expression" dxfId="51" priority="75">
      <formula>E17=""</formula>
    </cfRule>
  </conditionalFormatting>
  <conditionalFormatting sqref="F14">
    <cfRule type="expression" dxfId="50" priority="74">
      <formula>F14=""</formula>
    </cfRule>
  </conditionalFormatting>
  <conditionalFormatting sqref="G14">
    <cfRule type="expression" dxfId="49" priority="73">
      <formula>G14=""</formula>
    </cfRule>
  </conditionalFormatting>
  <conditionalFormatting sqref="H14">
    <cfRule type="expression" dxfId="48" priority="72">
      <formula>H14=""</formula>
    </cfRule>
  </conditionalFormatting>
  <conditionalFormatting sqref="I14">
    <cfRule type="expression" dxfId="47" priority="71">
      <formula>I14=""</formula>
    </cfRule>
  </conditionalFormatting>
  <conditionalFormatting sqref="J14">
    <cfRule type="expression" dxfId="46" priority="70">
      <formula>J14=""</formula>
    </cfRule>
  </conditionalFormatting>
  <conditionalFormatting sqref="C14">
    <cfRule type="expression" dxfId="45" priority="69">
      <formula>C14=""</formula>
    </cfRule>
  </conditionalFormatting>
  <conditionalFormatting sqref="B18">
    <cfRule type="expression" dxfId="44" priority="68">
      <formula>B18=""</formula>
    </cfRule>
  </conditionalFormatting>
  <conditionalFormatting sqref="J22">
    <cfRule type="expression" dxfId="43" priority="46">
      <formula>J22=""</formula>
    </cfRule>
  </conditionalFormatting>
  <conditionalFormatting sqref="E18">
    <cfRule type="expression" dxfId="42" priority="66">
      <formula>E18=""</formula>
    </cfRule>
  </conditionalFormatting>
  <conditionalFormatting sqref="F22">
    <cfRule type="expression" dxfId="41" priority="50">
      <formula>F22=""</formula>
    </cfRule>
  </conditionalFormatting>
  <conditionalFormatting sqref="E14">
    <cfRule type="expression" dxfId="40" priority="78">
      <formula>E14=""</formula>
    </cfRule>
  </conditionalFormatting>
  <conditionalFormatting sqref="G22">
    <cfRule type="expression" dxfId="39" priority="49">
      <formula>G22=""</formula>
    </cfRule>
  </conditionalFormatting>
  <conditionalFormatting sqref="H22">
    <cfRule type="expression" dxfId="38" priority="48">
      <formula>H22=""</formula>
    </cfRule>
  </conditionalFormatting>
  <conditionalFormatting sqref="I22">
    <cfRule type="expression" dxfId="37" priority="47">
      <formula>I22=""</formula>
    </cfRule>
  </conditionalFormatting>
  <conditionalFormatting sqref="C22">
    <cfRule type="expression" dxfId="36" priority="45">
      <formula>C22=""</formula>
    </cfRule>
  </conditionalFormatting>
  <conditionalFormatting sqref="B14">
    <cfRule type="expression" dxfId="35" priority="80">
      <formula>B14=""</formula>
    </cfRule>
  </conditionalFormatting>
  <conditionalFormatting sqref="E24">
    <cfRule type="expression" dxfId="34" priority="52">
      <formula>E24=""</formula>
    </cfRule>
  </conditionalFormatting>
  <conditionalFormatting sqref="E25">
    <cfRule type="expression" dxfId="33" priority="51">
      <formula>E25=""</formula>
    </cfRule>
  </conditionalFormatting>
  <conditionalFormatting sqref="B26">
    <cfRule type="expression" dxfId="32" priority="32">
      <formula>B26=""</formula>
    </cfRule>
  </conditionalFormatting>
  <conditionalFormatting sqref="D18">
    <cfRule type="expression" dxfId="31" priority="67">
      <formula>D18=""</formula>
    </cfRule>
  </conditionalFormatting>
  <conditionalFormatting sqref="E19">
    <cfRule type="expression" dxfId="30" priority="65">
      <formula>E19=""</formula>
    </cfRule>
  </conditionalFormatting>
  <conditionalFormatting sqref="E20">
    <cfRule type="expression" dxfId="29" priority="64">
      <formula>E20=""</formula>
    </cfRule>
  </conditionalFormatting>
  <conditionalFormatting sqref="E21">
    <cfRule type="expression" dxfId="28" priority="63">
      <formula>E21=""</formula>
    </cfRule>
  </conditionalFormatting>
  <conditionalFormatting sqref="F18">
    <cfRule type="expression" dxfId="27" priority="62">
      <formula>F18=""</formula>
    </cfRule>
  </conditionalFormatting>
  <conditionalFormatting sqref="G18">
    <cfRule type="expression" dxfId="26" priority="61">
      <formula>G18=""</formula>
    </cfRule>
  </conditionalFormatting>
  <conditionalFormatting sqref="H18">
    <cfRule type="expression" dxfId="25" priority="60">
      <formula>H18=""</formula>
    </cfRule>
  </conditionalFormatting>
  <conditionalFormatting sqref="I18">
    <cfRule type="expression" dxfId="24" priority="59">
      <formula>I18=""</formula>
    </cfRule>
  </conditionalFormatting>
  <conditionalFormatting sqref="J18">
    <cfRule type="expression" dxfId="23" priority="58">
      <formula>J18=""</formula>
    </cfRule>
  </conditionalFormatting>
  <conditionalFormatting sqref="C18">
    <cfRule type="expression" dxfId="22" priority="57">
      <formula>C18=""</formula>
    </cfRule>
  </conditionalFormatting>
  <conditionalFormatting sqref="D22">
    <cfRule type="expression" dxfId="21" priority="55">
      <formula>D22=""</formula>
    </cfRule>
  </conditionalFormatting>
  <conditionalFormatting sqref="E22">
    <cfRule type="expression" dxfId="20" priority="54">
      <formula>E22=""</formula>
    </cfRule>
  </conditionalFormatting>
  <conditionalFormatting sqref="E23">
    <cfRule type="expression" dxfId="19" priority="53">
      <formula>E23=""</formula>
    </cfRule>
  </conditionalFormatting>
  <conditionalFormatting sqref="B27">
    <cfRule type="expression" dxfId="18" priority="30">
      <formula>B27=""</formula>
    </cfRule>
  </conditionalFormatting>
  <conditionalFormatting sqref="E26">
    <cfRule type="expression" dxfId="17" priority="31">
      <formula>E26="Název dílu"</formula>
    </cfRule>
  </conditionalFormatting>
  <conditionalFormatting sqref="E27">
    <cfRule type="expression" dxfId="16" priority="29">
      <formula>E27="Název dílu"</formula>
    </cfRule>
  </conditionalFormatting>
  <conditionalFormatting sqref="E29 E33 E37">
    <cfRule type="expression" dxfId="15" priority="26">
      <formula>E29=""</formula>
    </cfRule>
  </conditionalFormatting>
  <conditionalFormatting sqref="B32">
    <cfRule type="expression" dxfId="14" priority="15">
      <formula>B32=""</formula>
    </cfRule>
  </conditionalFormatting>
  <conditionalFormatting sqref="E31 E35 E39">
    <cfRule type="expression" dxfId="13" priority="24">
      <formula>E31=""</formula>
    </cfRule>
  </conditionalFormatting>
  <conditionalFormatting sqref="G28 G32 G36">
    <cfRule type="expression" dxfId="12" priority="22">
      <formula>G28=""</formula>
    </cfRule>
  </conditionalFormatting>
  <conditionalFormatting sqref="H28 H32 H36">
    <cfRule type="expression" dxfId="11" priority="21">
      <formula>H28=""</formula>
    </cfRule>
  </conditionalFormatting>
  <conditionalFormatting sqref="D28 D32 D36">
    <cfRule type="expression" dxfId="10" priority="17">
      <formula>D28=""</formula>
    </cfRule>
  </conditionalFormatting>
  <conditionalFormatting sqref="B28">
    <cfRule type="expression" dxfId="9" priority="16">
      <formula>B28=""</formula>
    </cfRule>
  </conditionalFormatting>
  <conditionalFormatting sqref="F28 F32 F36">
    <cfRule type="expression" dxfId="8" priority="23">
      <formula>F28=""</formula>
    </cfRule>
  </conditionalFormatting>
  <conditionalFormatting sqref="I28 I32 I36">
    <cfRule type="expression" dxfId="7" priority="20">
      <formula>I28=""</formula>
    </cfRule>
  </conditionalFormatting>
  <conditionalFormatting sqref="J28 J32 J36">
    <cfRule type="expression" dxfId="6" priority="19">
      <formula>J28=""</formula>
    </cfRule>
  </conditionalFormatting>
  <conditionalFormatting sqref="C28 C32 C36">
    <cfRule type="expression" dxfId="5" priority="18">
      <formula>C28=""</formula>
    </cfRule>
  </conditionalFormatting>
  <conditionalFormatting sqref="B36">
    <cfRule type="expression" dxfId="4" priority="28">
      <formula>B36=""</formula>
    </cfRule>
  </conditionalFormatting>
  <conditionalFormatting sqref="E30 E34 E38">
    <cfRule type="expression" dxfId="3" priority="25">
      <formula>E30=""</formula>
    </cfRule>
  </conditionalFormatting>
  <conditionalFormatting sqref="E28 E32 E36">
    <cfRule type="expression" dxfId="2" priority="27">
      <formula>E28=""</formula>
    </cfRule>
  </conditionalFormatting>
  <conditionalFormatting sqref="B40">
    <cfRule type="expression" dxfId="1" priority="2">
      <formula>B40=""</formula>
    </cfRule>
  </conditionalFormatting>
  <conditionalFormatting sqref="E40">
    <cfRule type="expression" dxfId="0" priority="1">
      <formula>E40="Název dílu"</formula>
    </cfRule>
  </conditionalFormatting>
  <dataValidations count="10">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všeobecný objekt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Kára Štěpán</cp:lastModifiedBy>
  <cp:lastPrinted>2020-05-29T13:40:57Z</cp:lastPrinted>
  <dcterms:created xsi:type="dcterms:W3CDTF">2013-02-13T09:10:53Z</dcterms:created>
  <dcterms:modified xsi:type="dcterms:W3CDTF">2020-12-01T12:47:47Z</dcterms:modified>
</cp:coreProperties>
</file>